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D10" i="1" l="1"/>
  <c r="C10" i="1"/>
  <c r="D19" i="1" l="1"/>
  <c r="C19" i="1"/>
  <c r="D15" i="1" l="1"/>
  <c r="C15" i="1"/>
  <c r="D8" i="1" l="1"/>
  <c r="D13" i="1"/>
  <c r="D7" i="1" l="1"/>
  <c r="D6" i="1" s="1"/>
  <c r="D5" i="1" s="1"/>
  <c r="C13" i="1" l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<sst xmlns="http://schemas.openxmlformats.org/spreadsheetml/2006/main" count="38" uniqueCount="37">
  <si>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</si>
  <si>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</si>
  <si>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</si>
  <si>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</si>
  <si>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</si>
  <si>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</si>
  <si>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</si>
  <si>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</si>
  <si>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</si>
  <si>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</si>
  <si>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</si>
  <si>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</si>
  <si>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</si>
  <si>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</si>
  <si>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</si>
  <si>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</si>
  <si>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</si>
  <si>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</si>
  <si>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</si>
  <si>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</si>
  <si>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</si>
  <si>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</si>
  <si>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</si>
  <si>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</si>
  <si>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</si>
  <si>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</si>
  <si>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</si>
  <si>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</si>
  <si>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</si>
  <si>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000 1 06 06000 00 0000 000</t>
  </si>
  <si>
    <t>000 1 06 06000 00 1000 110</t>
  </si>
  <si>
    <t xml:space="preserve"> ПОСТУПЛЕНИЯ ДОХОДОВ  БЮДЖЕТА МО СП  "СЕЛО ЩЕЛКАНОВО" ПО КОДАМ КЛАССИФИКАЦИИ ДОХОДОВ БЮДЖЕТОВ БЮДЖЕТНОЙ СИСТЕМЫ РОССИЙСКОЙ ФЕДЕРАЦИИ НА 2022-2023 ГОДЫ </t>
  </si>
  <si>
    <t xml:space="preserve"> 2022 год</t>
  </si>
  <si>
    <t>2023 год</t>
  </si>
  <si>
    <t>Налог на профессиональный доход</t>
  </si>
  <si>
    <t>000 1 05 06000 00 0000 000</t>
  </si>
  <si>
    <t xml:space="preserve">Приложение № 5 к Решению Сельской Думы "О бюджете МО СП "Село Щелканово" на  2020 год и на плановый период  2022 и 2023 годов"  от 16  декабря 2020 года № 25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</si>
</sst>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11" fillId="0" borderId="0" xfId="0" applyFon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9" zoomScaleNormal="100" workbookViewId="0">
      <selection activeCell="F3" sqref="F3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 x14ac:dyDescent="0.25">
      <c r="A1" s="3"/>
      <c r="C1" s="32" t="s">
        <v>36</v>
      </c>
      <c r="D1" s="32"/>
    </row>
    <row r="2" spans="1:4" ht="65.45" customHeight="1" x14ac:dyDescent="0.25">
      <c r="A2" s="31" t="s">
        <v>31</v>
      </c>
      <c r="B2" s="31"/>
      <c r="C2" s="31"/>
      <c r="D2" s="31"/>
    </row>
    <row r="3" spans="1:4" ht="21" customHeight="1" thickBot="1" x14ac:dyDescent="0.3">
      <c r="D3" s="4" t="s">
        <v>7</v>
      </c>
    </row>
    <row r="4" spans="1:4" ht="54" customHeight="1" x14ac:dyDescent="0.25">
      <c r="A4" s="25" t="s">
        <v>0</v>
      </c>
      <c r="B4" s="26" t="s">
        <v>11</v>
      </c>
      <c r="C4" s="26" t="s">
        <v>32</v>
      </c>
      <c r="D4" s="27" t="s">
        <v>33</v>
      </c>
    </row>
    <row r="5" spans="1:4" ht="23.25" customHeight="1" x14ac:dyDescent="0.3">
      <c r="A5" s="28" t="s">
        <v>1</v>
      </c>
      <c r="B5" s="19"/>
      <c r="C5" s="20">
        <f>SUM(C6+C21)</f>
        <v>2729152</v>
      </c>
      <c r="D5" s="13">
        <f>SUM(D6+D21)</f>
        <v>2786204</v>
      </c>
    </row>
    <row r="6" spans="1:4" ht="22.15" customHeight="1" x14ac:dyDescent="0.3">
      <c r="A6" s="5" t="s">
        <v>10</v>
      </c>
      <c r="B6" s="10" t="s">
        <v>12</v>
      </c>
      <c r="C6" s="21">
        <f>SUM(C7+C19)</f>
        <v>1274192</v>
      </c>
      <c r="D6" s="14">
        <f>SUM(D7+D19)</f>
        <v>1331244</v>
      </c>
    </row>
    <row r="7" spans="1:4" ht="22.9" customHeight="1" x14ac:dyDescent="0.3">
      <c r="A7" s="5" t="s">
        <v>9</v>
      </c>
      <c r="B7" s="8"/>
      <c r="C7" s="22">
        <f>SUM(C8+C10+C13+C18)</f>
        <v>1273642</v>
      </c>
      <c r="D7" s="15">
        <f>SUM(D8+D10+D13+D18)</f>
        <v>1330644</v>
      </c>
    </row>
    <row r="8" spans="1:4" ht="19.149999999999999" customHeight="1" x14ac:dyDescent="0.3">
      <c r="A8" s="5" t="s">
        <v>6</v>
      </c>
      <c r="B8" s="10" t="s">
        <v>13</v>
      </c>
      <c r="C8" s="22">
        <f>SUM(C9:C9)</f>
        <v>142092</v>
      </c>
      <c r="D8" s="15">
        <f>SUM(D9:D9)</f>
        <v>146224</v>
      </c>
    </row>
    <row r="9" spans="1:4" ht="21" customHeight="1" x14ac:dyDescent="0.3">
      <c r="A9" s="6" t="s">
        <v>5</v>
      </c>
      <c r="B9" s="8" t="s">
        <v>14</v>
      </c>
      <c r="C9" s="23">
        <v>142092</v>
      </c>
      <c r="D9" s="16">
        <v>146224</v>
      </c>
    </row>
    <row r="10" spans="1:4" ht="31.9" customHeight="1" x14ac:dyDescent="0.3">
      <c r="A10" s="11" t="s">
        <v>21</v>
      </c>
      <c r="B10" s="10" t="s">
        <v>18</v>
      </c>
      <c r="C10" s="22">
        <f>SUM(C11:C12)</f>
        <v>95000</v>
      </c>
      <c r="D10" s="15">
        <f>SUM(D11:D12)</f>
        <v>100820</v>
      </c>
    </row>
    <row r="11" spans="1:4" ht="39.6" customHeight="1" x14ac:dyDescent="0.3">
      <c r="A11" s="12" t="s">
        <v>20</v>
      </c>
      <c r="B11" s="8" t="s">
        <v>19</v>
      </c>
      <c r="C11" s="24">
        <v>93500</v>
      </c>
      <c r="D11" s="17">
        <v>98820</v>
      </c>
    </row>
    <row r="12" spans="1:4" ht="33" customHeight="1" x14ac:dyDescent="0.3">
      <c r="A12" s="6" t="s">
        <v>34</v>
      </c>
      <c r="B12" s="8" t="s">
        <v>35</v>
      </c>
      <c r="C12" s="24">
        <v>1500</v>
      </c>
      <c r="D12" s="17">
        <v>2000</v>
      </c>
    </row>
    <row r="13" spans="1:4" ht="21.6" customHeight="1" x14ac:dyDescent="0.3">
      <c r="A13" s="5" t="s">
        <v>23</v>
      </c>
      <c r="B13" s="10" t="s">
        <v>22</v>
      </c>
      <c r="C13" s="22">
        <f>SUM(C14+C15)</f>
        <v>1036000</v>
      </c>
      <c r="D13" s="15">
        <f>SUM(D14+D15)</f>
        <v>1083000</v>
      </c>
    </row>
    <row r="14" spans="1:4" ht="24.6" customHeight="1" x14ac:dyDescent="0.3">
      <c r="A14" s="6" t="s">
        <v>24</v>
      </c>
      <c r="B14" s="8" t="s">
        <v>25</v>
      </c>
      <c r="C14" s="24">
        <v>85000</v>
      </c>
      <c r="D14" s="17">
        <v>90000</v>
      </c>
    </row>
    <row r="15" spans="1:4" s="30" customFormat="1" ht="24.6" customHeight="1" x14ac:dyDescent="0.3">
      <c r="A15" s="5" t="s">
        <v>26</v>
      </c>
      <c r="B15" s="10" t="s">
        <v>29</v>
      </c>
      <c r="C15" s="22">
        <f>SUM(C16+C17)</f>
        <v>951000</v>
      </c>
      <c r="D15" s="15">
        <f>SUM(D16+D17)</f>
        <v>993000</v>
      </c>
    </row>
    <row r="16" spans="1:4" ht="44.45" customHeight="1" x14ac:dyDescent="0.3">
      <c r="A16" s="6" t="s">
        <v>27</v>
      </c>
      <c r="B16" s="8" t="s">
        <v>30</v>
      </c>
      <c r="C16" s="24">
        <v>163000</v>
      </c>
      <c r="D16" s="17">
        <v>163000</v>
      </c>
    </row>
    <row r="17" spans="1:4" ht="44.45" customHeight="1" x14ac:dyDescent="0.3">
      <c r="A17" s="6" t="s">
        <v>28</v>
      </c>
      <c r="B17" s="8" t="s">
        <v>30</v>
      </c>
      <c r="C17" s="24">
        <v>788000</v>
      </c>
      <c r="D17" s="17">
        <v>830000</v>
      </c>
    </row>
    <row r="18" spans="1:4" ht="27" customHeight="1" x14ac:dyDescent="0.3">
      <c r="A18" s="5" t="s">
        <v>2</v>
      </c>
      <c r="B18" s="10" t="s">
        <v>15</v>
      </c>
      <c r="C18" s="22">
        <v>550</v>
      </c>
      <c r="D18" s="15">
        <v>600</v>
      </c>
    </row>
    <row r="19" spans="1:4" ht="23.25" customHeight="1" x14ac:dyDescent="0.3">
      <c r="A19" s="5" t="s">
        <v>8</v>
      </c>
      <c r="B19" s="8"/>
      <c r="C19" s="22">
        <f>SUM(C20)</f>
        <v>550</v>
      </c>
      <c r="D19" s="15">
        <f>SUM(D20)</f>
        <v>600</v>
      </c>
    </row>
    <row r="20" spans="1:4" ht="27.75" customHeight="1" x14ac:dyDescent="0.3">
      <c r="A20" s="6" t="s">
        <v>3</v>
      </c>
      <c r="B20" s="8" t="s">
        <v>16</v>
      </c>
      <c r="C20" s="24">
        <v>550</v>
      </c>
      <c r="D20" s="17">
        <v>600</v>
      </c>
    </row>
    <row r="21" spans="1:4" ht="30.6" customHeight="1" thickBot="1" x14ac:dyDescent="0.35">
      <c r="A21" s="7" t="s">
        <v>4</v>
      </c>
      <c r="B21" s="9" t="s">
        <v>17</v>
      </c>
      <c r="C21" s="29">
        <v>1454960</v>
      </c>
      <c r="D21" s="18">
        <v>1454960</v>
      </c>
    </row>
    <row r="22" spans="1:4" ht="16.5" x14ac:dyDescent="0.25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2020-12-16T05:44:59Z</cp:lastPrinted>
  <dcterms:created xsi:type="dcterms:W3CDTF">2017-10-23T09:06:05Z</dcterms:created>
  <dcterms:modified xsi:type="dcterms:W3CDTF">2020-12-16T05:45:25Z</dcterms:modified>
</cp:coreProperties>
</file>