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18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0" i="1" l="1"/>
  <c r="C19" i="1" l="1"/>
  <c r="C15" i="1" l="1"/>
  <c r="C13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<sst xmlns="http://schemas.openxmlformats.org/spreadsheetml/2006/main" count="37" uniqueCount="36">
  <si>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</si>
  <si>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</si>
  <si>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</si>
  <si>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</si>
  <si>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</si>
  <si>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</si>
  <si>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</si>
  <si>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</si>
  <si>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</si>
  <si>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</si>
  <si>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</si>
  <si>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</si>
  <si>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</si>
  <si>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</si>
  <si>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</si>
  <si>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</si>
  <si>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</si>
  <si>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</si>
  <si>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</si>
  <si>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</si>
  <si>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</si>
  <si>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</si>
  <si>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</si>
  <si>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</si>
  <si>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</si>
  <si>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</si>
  <si>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</si>
  <si>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</si>
  <si>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</si>
  <si>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</si>
  <si>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</si>
  <si>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2021 ГОД </t>
  </si>
  <si>
    <t xml:space="preserve"> 2021 год</t>
  </si>
  <si>
    <t>Налог на профессиональный доход</t>
  </si>
  <si>
    <t>000 1 05 06000 00 0000 000</t>
  </si>
  <si>
    <t xml:space="preserve">Приложение № 4 к Решению Сельской Думы "О бюджете МО СП "Село Щелканово" на  2021 год и на плановый период  2022 и 2023 годов"  от 16  декабря 2020 года № 25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</si>
</sst>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6"/>
  <sheetViews>
    <sheetView tabSelected="1" zoomScaleNormal="100" workbookViewId="0">
      <selection activeCell="F2" sqref="F2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26" ht="92.45" customHeight="1" x14ac:dyDescent="0.25">
      <c r="A1" s="3"/>
      <c r="B1" s="26" t="s">
        <v>35</v>
      </c>
      <c r="C1" s="26"/>
    </row>
    <row r="2" spans="1:26" ht="65.45" customHeight="1" x14ac:dyDescent="0.25">
      <c r="A2" s="25" t="s">
        <v>31</v>
      </c>
      <c r="B2" s="25"/>
      <c r="C2" s="25"/>
    </row>
    <row r="3" spans="1:26" ht="21" customHeight="1" thickBot="1" x14ac:dyDescent="0.3">
      <c r="C3" s="4" t="s">
        <v>7</v>
      </c>
    </row>
    <row r="4" spans="1:26" ht="54" customHeight="1" x14ac:dyDescent="0.25">
      <c r="A4" s="19" t="s">
        <v>0</v>
      </c>
      <c r="B4" s="20" t="s">
        <v>11</v>
      </c>
      <c r="C4" s="21" t="s">
        <v>32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23.25" customHeight="1" x14ac:dyDescent="0.3">
      <c r="A5" s="22" t="s">
        <v>1</v>
      </c>
      <c r="B5" s="18"/>
      <c r="C5" s="23">
        <f>SUM(C6+C21)</f>
        <v>2667138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27.75" customHeight="1" x14ac:dyDescent="0.3">
      <c r="A6" s="5" t="s">
        <v>10</v>
      </c>
      <c r="B6" s="10" t="s">
        <v>12</v>
      </c>
      <c r="C6" s="13">
        <f>SUM(C7+C19)</f>
        <v>1212178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28.5" customHeight="1" x14ac:dyDescent="0.3">
      <c r="A7" s="5" t="s">
        <v>9</v>
      </c>
      <c r="B7" s="8"/>
      <c r="C7" s="14">
        <f>SUM(C8+C10+C13+C18)</f>
        <v>1211678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23.25" customHeight="1" x14ac:dyDescent="0.3">
      <c r="A8" s="5" t="s">
        <v>6</v>
      </c>
      <c r="B8" s="10" t="s">
        <v>13</v>
      </c>
      <c r="C8" s="14">
        <f>SUM(C9:C9)</f>
        <v>137178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24.75" customHeight="1" x14ac:dyDescent="0.3">
      <c r="A9" s="6" t="s">
        <v>5</v>
      </c>
      <c r="B9" s="8" t="s">
        <v>14</v>
      </c>
      <c r="C9" s="15">
        <v>137178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6.25" customHeight="1" x14ac:dyDescent="0.3">
      <c r="A10" s="11" t="s">
        <v>21</v>
      </c>
      <c r="B10" s="10" t="s">
        <v>18</v>
      </c>
      <c r="C10" s="14">
        <f>SUM(C11:C12)</f>
        <v>91000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41.25" customHeight="1" x14ac:dyDescent="0.3">
      <c r="A11" s="12" t="s">
        <v>20</v>
      </c>
      <c r="B11" s="8" t="s">
        <v>19</v>
      </c>
      <c r="C11" s="16">
        <v>90000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7" customHeight="1" x14ac:dyDescent="0.3">
      <c r="A12" s="12" t="s">
        <v>33</v>
      </c>
      <c r="B12" s="8" t="s">
        <v>34</v>
      </c>
      <c r="C12" s="16">
        <v>1000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24.75" customHeight="1" x14ac:dyDescent="0.3">
      <c r="A13" s="5" t="s">
        <v>23</v>
      </c>
      <c r="B13" s="10" t="s">
        <v>22</v>
      </c>
      <c r="C13" s="14">
        <f>SUM(C14+C15)</f>
        <v>983000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8.5" customHeight="1" x14ac:dyDescent="0.3">
      <c r="A14" s="6" t="s">
        <v>24</v>
      </c>
      <c r="B14" s="8" t="s">
        <v>25</v>
      </c>
      <c r="C14" s="16">
        <v>80000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24.6" customHeight="1" x14ac:dyDescent="0.3">
      <c r="A15" s="6" t="s">
        <v>26</v>
      </c>
      <c r="B15" s="8" t="s">
        <v>29</v>
      </c>
      <c r="C15" s="16">
        <f>SUM(C16:C17)</f>
        <v>903000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44.45" customHeight="1" x14ac:dyDescent="0.3">
      <c r="A16" s="6" t="s">
        <v>27</v>
      </c>
      <c r="B16" s="8" t="s">
        <v>30</v>
      </c>
      <c r="C16" s="16">
        <v>163000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44.45" customHeight="1" x14ac:dyDescent="0.3">
      <c r="A17" s="6" t="s">
        <v>28</v>
      </c>
      <c r="B17" s="8" t="s">
        <v>30</v>
      </c>
      <c r="C17" s="16">
        <v>740000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23.45" customHeight="1" x14ac:dyDescent="0.3">
      <c r="A18" s="5" t="s">
        <v>2</v>
      </c>
      <c r="B18" s="10" t="s">
        <v>15</v>
      </c>
      <c r="C18" s="14">
        <v>500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24.75" customHeight="1" x14ac:dyDescent="0.3">
      <c r="A19" s="5" t="s">
        <v>8</v>
      </c>
      <c r="B19" s="8"/>
      <c r="C19" s="14">
        <f>SUM(C20)</f>
        <v>500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22.9" customHeight="1" x14ac:dyDescent="0.3">
      <c r="A20" s="6" t="s">
        <v>3</v>
      </c>
      <c r="B20" s="8" t="s">
        <v>16</v>
      </c>
      <c r="C20" s="16">
        <v>500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30.6" customHeight="1" thickBot="1" x14ac:dyDescent="0.35">
      <c r="A21" s="7" t="s">
        <v>4</v>
      </c>
      <c r="B21" s="9" t="s">
        <v>17</v>
      </c>
      <c r="C21" s="17">
        <v>1454960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6.5" x14ac:dyDescent="0.25">
      <c r="A22" s="1"/>
      <c r="B22" s="1"/>
      <c r="C22" s="2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x14ac:dyDescent="0.25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x14ac:dyDescent="0.25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x14ac:dyDescent="0.25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x14ac:dyDescent="0.25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x14ac:dyDescent="0.25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x14ac:dyDescent="0.25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x14ac:dyDescent="0.25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x14ac:dyDescent="0.25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x14ac:dyDescent="0.25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x14ac:dyDescent="0.25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4:26" x14ac:dyDescent="0.25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4:26" x14ac:dyDescent="0.25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4:26" x14ac:dyDescent="0.25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4:26" x14ac:dyDescent="0.25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4:26" x14ac:dyDescent="0.25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4:26" x14ac:dyDescent="0.25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4:26" x14ac:dyDescent="0.25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4:26" x14ac:dyDescent="0.25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4:26" x14ac:dyDescent="0.25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4:26" x14ac:dyDescent="0.25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4:26" x14ac:dyDescent="0.25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4:26" x14ac:dyDescent="0.25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4:26" x14ac:dyDescent="0.25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4:26" x14ac:dyDescent="0.25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4:26" x14ac:dyDescent="0.25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4:26" x14ac:dyDescent="0.25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4:26" x14ac:dyDescent="0.25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4:26" x14ac:dyDescent="0.25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4:26" x14ac:dyDescent="0.25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4:26" x14ac:dyDescent="0.25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4:26" x14ac:dyDescent="0.25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4:26" x14ac:dyDescent="0.25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4:26" x14ac:dyDescent="0.25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4:26" x14ac:dyDescent="0.25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4:26" x14ac:dyDescent="0.25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4:26" x14ac:dyDescent="0.25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4:26" x14ac:dyDescent="0.25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4:26" x14ac:dyDescent="0.25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4:26" x14ac:dyDescent="0.25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4:26" x14ac:dyDescent="0.25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4:26" x14ac:dyDescent="0.25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4:26" x14ac:dyDescent="0.25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4:26" x14ac:dyDescent="0.25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4:26" x14ac:dyDescent="0.25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4:26" x14ac:dyDescent="0.25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4:26" x14ac:dyDescent="0.25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4:26" x14ac:dyDescent="0.25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4:26" x14ac:dyDescent="0.25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4:26" x14ac:dyDescent="0.25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4:26" x14ac:dyDescent="0.25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4:26" x14ac:dyDescent="0.25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4:26" x14ac:dyDescent="0.25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4:26" x14ac:dyDescent="0.25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4:26" x14ac:dyDescent="0.25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4:26" x14ac:dyDescent="0.25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4:26" x14ac:dyDescent="0.25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4:26" x14ac:dyDescent="0.25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4:26" x14ac:dyDescent="0.25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4:26" x14ac:dyDescent="0.25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4:26" x14ac:dyDescent="0.25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4:26" x14ac:dyDescent="0.25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4:26" x14ac:dyDescent="0.25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4:26" x14ac:dyDescent="0.25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4:26" x14ac:dyDescent="0.25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4:26" x14ac:dyDescent="0.25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4:26" x14ac:dyDescent="0.25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4:26" x14ac:dyDescent="0.25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4:26" x14ac:dyDescent="0.25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4:26" x14ac:dyDescent="0.25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4:26" x14ac:dyDescent="0.25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4:26" x14ac:dyDescent="0.25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4:26" x14ac:dyDescent="0.25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4:26" x14ac:dyDescent="0.25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4:26" x14ac:dyDescent="0.25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4:26" x14ac:dyDescent="0.25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4:26" x14ac:dyDescent="0.25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4:26" x14ac:dyDescent="0.25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4:26" x14ac:dyDescent="0.25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4:26" x14ac:dyDescent="0.25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4:26" x14ac:dyDescent="0.25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4:26" x14ac:dyDescent="0.25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4:26" x14ac:dyDescent="0.25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4:26" x14ac:dyDescent="0.25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4:26" x14ac:dyDescent="0.25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4:26" x14ac:dyDescent="0.25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4:26" x14ac:dyDescent="0.25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4:26" x14ac:dyDescent="0.25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4:26" x14ac:dyDescent="0.25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4:26" x14ac:dyDescent="0.25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4:26" x14ac:dyDescent="0.25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4:26" x14ac:dyDescent="0.25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4:26" x14ac:dyDescent="0.25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4:26" x14ac:dyDescent="0.25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4:26" x14ac:dyDescent="0.25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4:26" x14ac:dyDescent="0.25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4:26" x14ac:dyDescent="0.25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4:26" x14ac:dyDescent="0.25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4:26" x14ac:dyDescent="0.25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4:26" x14ac:dyDescent="0.25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4:26" x14ac:dyDescent="0.25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4:26" x14ac:dyDescent="0.25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4:26" x14ac:dyDescent="0.25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4:26" x14ac:dyDescent="0.25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4:26" x14ac:dyDescent="0.25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2020-12-16T05:44:25Z</cp:lastPrinted>
  <dcterms:created xsi:type="dcterms:W3CDTF">2017-10-23T09:06:05Z</dcterms:created>
  <dcterms:modified xsi:type="dcterms:W3CDTF">2020-12-16T05:44:33Z</dcterms:modified>
</cp:coreProperties>
</file>