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2" windowWidth="9996" windowHeight="9996"/>
  </bookViews>
  <sheets>
    <sheet name="без учета счетов бюджета" sheetId="1" r:id="rId1"/>
  </sheets>
  <definedNames>
    <definedName name="_xlnm.Print_Titles" localSheetId="0">'без учета счетов бюджета'!$5:$6</definedName>
  </definedNames>
  <calcPr calcId="125725"/>
</workbook>
</file>

<file path=xl/calcChain.xml><?xml version="1.0" encoding="utf-8"?>
<calcChain xmlns="http://schemas.openxmlformats.org/spreadsheetml/2006/main">
  <c r="F22" i="1"/>
  <c r="F18"/>
  <c r="F15"/>
  <c r="F13"/>
  <c r="F11"/>
  <c r="F7"/>
  <c r="F24" l="1"/>
</calcChain>
</file>

<file path=xl/sharedStrings.xml><?xml version="1.0" encoding="utf-8"?>
<sst xmlns="http://schemas.openxmlformats.org/spreadsheetml/2006/main" count="83" uniqueCount="39">
  <si>
    <t>#Н/Д</t>
  </si>
  <si>
    <t xml:space="preserve">  Общегосударственные вопросы</t>
  </si>
  <si>
    <t>000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</si>
  <si>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</si>
  <si>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</si>
  <si>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Другие общегосударственные вопросы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</si>
  <si>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</si>
  <si>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</si>
  <si>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</si>
  <si>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Обеспечение пожарной безопасности</t>
  </si>
  <si>
    <t xml:space="preserve">  Национальная экономика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</si>
  <si>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</si>
  <si>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</si>
  <si>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</si>
  <si>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</si>
  <si>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</si>
  <si>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</si>
  <si>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Культура, кинематография</t>
  </si>
  <si>
    <t xml:space="preserve">    Культура</t>
  </si>
  <si>
    <t>Всего расходов:</t>
  </si>
  <si>
    <t>(в рублях)</t>
  </si>
  <si>
    <t>Раздел</t>
  </si>
  <si>
    <t>Подраздел</t>
  </si>
  <si>
    <t>Наименование</t>
  </si>
  <si>
    <t>Исполнено</t>
  </si>
  <si>
    <t>01</t>
  </si>
  <si>
    <t>00</t>
  </si>
  <si>
    <t>04</t>
  </si>
  <si>
    <t>06</t>
  </si>
  <si>
    <t>02</t>
  </si>
  <si>
    <t>03</t>
  </si>
  <si>
    <t>09</t>
  </si>
  <si>
    <t>05</t>
  </si>
  <si>
    <t>08</t>
  </si>
  <si>
    <t>13</t>
  </si>
  <si>
    <t>10</t>
  </si>
  <si>
    <t>12</t>
  </si>
  <si>
    <t>Приложение № 4 к Решению Сельской Думы от _____ №___</t>
  </si>
  <si>
    <t>Исполнение расходов бюджета муниципального образования сельское поселение "Село Щелканово" за 2013 год по разделам и подразделам классификации расходов бюджетов</t>
  </si>
</sst>
</file>

<file path=xl/styles.xml><?xml version="1.0" encoding="utf-8"?>
<styleSheet xmlns="http://schemas.openxmlformats.org/spreadsheetml/2006/main">
  <fonts count="2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18" fillId="33" borderId="0" xfId="0" applyFont="1" applyFill="1"/>
    <xf numFmtId="0" fontId="19" fillId="33" borderId="0" xfId="0" applyFont="1" applyFill="1"/>
    <xf numFmtId="0" fontId="21" fillId="34" borderId="0" xfId="0" applyFont="1" applyFill="1" applyAlignment="1">
      <alignment horizontal="center" wrapText="1"/>
    </xf>
    <xf numFmtId="0" fontId="21" fillId="34" borderId="0" xfId="0" applyFont="1" applyFill="1" applyAlignment="1">
      <alignment horizontal="center"/>
    </xf>
    <xf numFmtId="0" fontId="21" fillId="34" borderId="0" xfId="0" applyFont="1" applyFill="1"/>
    <xf numFmtId="49" fontId="21" fillId="34" borderId="10" xfId="0" applyNumberFormat="1" applyFont="1" applyFill="1" applyBorder="1" applyAlignment="1">
      <alignment horizontal="center" vertical="top" shrinkToFit="1"/>
    </xf>
    <xf numFmtId="0" fontId="21" fillId="34" borderId="10" xfId="0" applyFont="1" applyFill="1" applyBorder="1" applyAlignment="1">
      <alignment vertical="top" wrapTex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0" fontId="21" fillId="34" borderId="15" xfId="0" applyFont="1" applyFill="1" applyBorder="1" applyAlignment="1">
      <alignment horizontal="center" vertical="center" wrapText="1"/>
    </xf>
    <xf numFmtId="4" fontId="21" fillId="34" borderId="15" xfId="0" applyNumberFormat="1" applyFont="1" applyFill="1" applyBorder="1" applyAlignment="1">
      <alignment horizontal="right" vertical="top" shrinkToFit="1"/>
    </xf>
    <xf numFmtId="4" fontId="21" fillId="34" borderId="20" xfId="0" applyNumberFormat="1" applyFont="1" applyFill="1" applyBorder="1" applyAlignment="1">
      <alignment horizontal="right" vertical="top" shrinkToFit="1"/>
    </xf>
    <xf numFmtId="49" fontId="22" fillId="33" borderId="0" xfId="0" applyNumberFormat="1" applyFont="1" applyFill="1" applyAlignment="1">
      <alignment horizontal="center" vertical="top"/>
    </xf>
    <xf numFmtId="0" fontId="22" fillId="34" borderId="0" xfId="0" applyFont="1" applyFill="1" applyAlignment="1">
      <alignment vertical="top"/>
    </xf>
    <xf numFmtId="49" fontId="22" fillId="33" borderId="19" xfId="0" applyNumberFormat="1" applyFont="1" applyFill="1" applyBorder="1" applyAlignment="1">
      <alignment horizontal="center" vertical="top"/>
    </xf>
    <xf numFmtId="0" fontId="19" fillId="33" borderId="0" xfId="0" applyFont="1" applyFill="1" applyAlignment="1">
      <alignment vertical="top"/>
    </xf>
    <xf numFmtId="0" fontId="18" fillId="33" borderId="0" xfId="0" applyFont="1" applyFill="1" applyAlignment="1">
      <alignment vertical="top"/>
    </xf>
    <xf numFmtId="0" fontId="24" fillId="34" borderId="0" xfId="0" applyFont="1" applyFill="1" applyAlignment="1">
      <alignment horizontal="left" wrapText="1"/>
    </xf>
    <xf numFmtId="0" fontId="26" fillId="34" borderId="0" xfId="0" applyFont="1" applyFill="1" applyAlignment="1"/>
    <xf numFmtId="0" fontId="20" fillId="34" borderId="22" xfId="0" applyFont="1" applyFill="1" applyBorder="1" applyAlignment="1">
      <alignment horizontal="left"/>
    </xf>
    <xf numFmtId="4" fontId="20" fillId="34" borderId="23" xfId="0" applyNumberFormat="1" applyFont="1" applyFill="1" applyBorder="1" applyAlignment="1">
      <alignment horizontal="right" vertical="top" shrinkToFit="1"/>
    </xf>
    <xf numFmtId="4" fontId="20" fillId="34" borderId="13" xfId="0" applyNumberFormat="1" applyFont="1" applyFill="1" applyBorder="1" applyAlignment="1">
      <alignment horizontal="right" vertical="top" shrinkToFit="1"/>
    </xf>
    <xf numFmtId="10" fontId="20" fillId="34" borderId="13" xfId="0" applyNumberFormat="1" applyFont="1" applyFill="1" applyBorder="1" applyAlignment="1">
      <alignment horizontal="right" vertical="top" shrinkToFit="1"/>
    </xf>
    <xf numFmtId="0" fontId="23" fillId="33" borderId="0" xfId="0" applyFont="1" applyFill="1"/>
    <xf numFmtId="0" fontId="20" fillId="34" borderId="21" xfId="0" applyFont="1" applyFill="1" applyBorder="1" applyAlignment="1">
      <alignment horizontal="left"/>
    </xf>
    <xf numFmtId="0" fontId="20" fillId="34" borderId="22" xfId="0" applyFont="1" applyFill="1" applyBorder="1" applyAlignment="1">
      <alignment horizontal="left"/>
    </xf>
    <xf numFmtId="0" fontId="20" fillId="34" borderId="17" xfId="0" applyFont="1" applyFill="1" applyBorder="1" applyAlignment="1">
      <alignment horizontal="center" vertical="top" wrapText="1"/>
    </xf>
    <xf numFmtId="0" fontId="20" fillId="34" borderId="10" xfId="0" applyFont="1" applyFill="1" applyBorder="1" applyAlignment="1">
      <alignment horizontal="center" vertical="top" wrapText="1"/>
    </xf>
    <xf numFmtId="49" fontId="23" fillId="33" borderId="16" xfId="0" applyNumberFormat="1" applyFont="1" applyFill="1" applyBorder="1" applyAlignment="1">
      <alignment horizontal="center" vertical="top"/>
    </xf>
    <xf numFmtId="49" fontId="23" fillId="33" borderId="19" xfId="0" applyNumberFormat="1" applyFont="1" applyFill="1" applyBorder="1" applyAlignment="1">
      <alignment horizontal="center" vertical="top"/>
    </xf>
    <xf numFmtId="0" fontId="21" fillId="34" borderId="0" xfId="0" applyFont="1" applyFill="1" applyAlignment="1">
      <alignment wrapText="1"/>
    </xf>
    <xf numFmtId="0" fontId="21" fillId="34" borderId="0" xfId="0" applyFont="1" applyFill="1" applyAlignment="1">
      <alignment horizontal="center" wrapText="1"/>
    </xf>
    <xf numFmtId="0" fontId="21" fillId="34" borderId="0" xfId="0" applyFont="1" applyFill="1" applyBorder="1" applyAlignment="1">
      <alignment horizontal="right"/>
    </xf>
    <xf numFmtId="0" fontId="21" fillId="34" borderId="14" xfId="0" applyFont="1" applyFill="1" applyBorder="1" applyAlignment="1">
      <alignment horizontal="right"/>
    </xf>
    <xf numFmtId="0" fontId="20" fillId="34" borderId="17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2" xfId="0" applyFont="1" applyFill="1" applyBorder="1" applyAlignment="1">
      <alignment horizontal="center" vertical="center" wrapText="1"/>
    </xf>
    <xf numFmtId="0" fontId="25" fillId="34" borderId="0" xfId="0" applyFont="1" applyFill="1" applyAlignment="1">
      <alignment horizontal="center" vertical="top" wrapText="1"/>
    </xf>
    <xf numFmtId="0" fontId="20" fillId="34" borderId="18" xfId="0" applyFont="1" applyFill="1" applyBorder="1" applyAlignment="1">
      <alignment horizontal="center" vertical="center" wrapText="1"/>
    </xf>
    <xf numFmtId="0" fontId="20" fillId="34" borderId="20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5"/>
  <sheetViews>
    <sheetView showGridLines="0" tabSelected="1" topLeftCell="A6" workbookViewId="0">
      <selection activeCell="F24" sqref="F24"/>
    </sheetView>
  </sheetViews>
  <sheetFormatPr defaultRowHeight="15.6" outlineLevelRow="1"/>
  <cols>
    <col min="2" max="2" width="10.5546875" style="12" customWidth="1"/>
    <col min="3" max="3" width="13.5546875" style="16" customWidth="1"/>
    <col min="4" max="4" width="55.21875" customWidth="1"/>
    <col min="5" max="5" width="7.6640625" hidden="1" customWidth="1"/>
    <col min="6" max="6" width="23.109375" customWidth="1"/>
    <col min="7" max="7" width="11.6640625" hidden="1" customWidth="1"/>
    <col min="8" max="8" width="14.6640625" hidden="1" customWidth="1"/>
    <col min="9" max="11" width="11.6640625" hidden="1" customWidth="1"/>
  </cols>
  <sheetData>
    <row r="1" spans="2:11" ht="45.6" customHeight="1">
      <c r="C1" s="13"/>
      <c r="D1" s="30"/>
      <c r="E1" s="30"/>
      <c r="F1" s="17" t="s">
        <v>37</v>
      </c>
      <c r="G1" s="4"/>
      <c r="H1" s="4"/>
      <c r="I1" s="4"/>
      <c r="J1" s="4"/>
      <c r="K1" s="4"/>
    </row>
    <row r="2" spans="2:11" ht="25.2" customHeight="1">
      <c r="C2" s="13"/>
      <c r="D2" s="31"/>
      <c r="E2" s="31"/>
      <c r="F2" s="31"/>
      <c r="G2" s="31"/>
      <c r="H2" s="31"/>
      <c r="I2" s="31"/>
      <c r="J2" s="2"/>
      <c r="K2" s="3"/>
    </row>
    <row r="3" spans="2:11" ht="63" customHeight="1">
      <c r="B3" s="38" t="s">
        <v>38</v>
      </c>
      <c r="C3" s="38"/>
      <c r="D3" s="38"/>
      <c r="E3" s="38"/>
      <c r="F3" s="38"/>
      <c r="G3" s="18"/>
      <c r="H3" s="18"/>
      <c r="I3" s="18"/>
      <c r="J3" s="3"/>
      <c r="K3" s="3"/>
    </row>
    <row r="4" spans="2:11" ht="27.6" customHeight="1" thickBot="1">
      <c r="C4" s="13"/>
      <c r="D4" s="32" t="s">
        <v>20</v>
      </c>
      <c r="E4" s="32"/>
      <c r="F4" s="32"/>
      <c r="G4" s="33"/>
      <c r="H4" s="33"/>
      <c r="I4" s="33"/>
      <c r="J4" s="33"/>
      <c r="K4" s="33"/>
    </row>
    <row r="5" spans="2:11" ht="13.2" customHeight="1">
      <c r="B5" s="28" t="s">
        <v>21</v>
      </c>
      <c r="C5" s="26" t="s">
        <v>22</v>
      </c>
      <c r="D5" s="34" t="s">
        <v>23</v>
      </c>
      <c r="E5" s="34" t="s">
        <v>0</v>
      </c>
      <c r="F5" s="39" t="s">
        <v>24</v>
      </c>
      <c r="G5" s="9" t="s">
        <v>0</v>
      </c>
      <c r="H5" s="36" t="s">
        <v>0</v>
      </c>
      <c r="I5" s="36" t="s">
        <v>0</v>
      </c>
      <c r="J5" s="36" t="s">
        <v>0</v>
      </c>
      <c r="K5" s="36" t="s">
        <v>0</v>
      </c>
    </row>
    <row r="6" spans="2:11">
      <c r="B6" s="29"/>
      <c r="C6" s="27"/>
      <c r="D6" s="35"/>
      <c r="E6" s="35"/>
      <c r="F6" s="40"/>
      <c r="G6" s="9"/>
      <c r="H6" s="37"/>
      <c r="I6" s="37"/>
      <c r="J6" s="37"/>
      <c r="K6" s="37"/>
    </row>
    <row r="7" spans="2:11" ht="20.399999999999999" customHeight="1">
      <c r="B7" s="14" t="s">
        <v>25</v>
      </c>
      <c r="C7" s="5" t="s">
        <v>26</v>
      </c>
      <c r="D7" s="6" t="s">
        <v>1</v>
      </c>
      <c r="E7" s="5" t="s">
        <v>2</v>
      </c>
      <c r="F7" s="11">
        <f>F8+F9+F10</f>
        <v>1118317.17</v>
      </c>
      <c r="G7" s="10">
        <v>907248.08</v>
      </c>
      <c r="H7" s="8">
        <v>1</v>
      </c>
      <c r="I7" s="7">
        <v>0</v>
      </c>
      <c r="J7" s="8">
        <v>0</v>
      </c>
      <c r="K7" s="7">
        <v>0</v>
      </c>
    </row>
    <row r="8" spans="2:11" ht="72.599999999999994" customHeight="1" outlineLevel="1">
      <c r="B8" s="14" t="s">
        <v>25</v>
      </c>
      <c r="C8" s="5" t="s">
        <v>27</v>
      </c>
      <c r="D8" s="6" t="s">
        <v>3</v>
      </c>
      <c r="E8" s="5" t="s">
        <v>2</v>
      </c>
      <c r="F8" s="11">
        <v>929533.24</v>
      </c>
      <c r="G8" s="10">
        <v>759654.15</v>
      </c>
      <c r="H8" s="8">
        <v>1</v>
      </c>
      <c r="I8" s="7">
        <v>0</v>
      </c>
      <c r="J8" s="8">
        <v>0</v>
      </c>
      <c r="K8" s="7">
        <v>0</v>
      </c>
    </row>
    <row r="9" spans="2:11" ht="52.8" customHeight="1" outlineLevel="1">
      <c r="B9" s="14" t="s">
        <v>25</v>
      </c>
      <c r="C9" s="5" t="s">
        <v>28</v>
      </c>
      <c r="D9" s="6" t="s">
        <v>4</v>
      </c>
      <c r="E9" s="5" t="s">
        <v>2</v>
      </c>
      <c r="F9" s="11">
        <v>100745</v>
      </c>
      <c r="G9" s="10">
        <v>106959.55</v>
      </c>
      <c r="H9" s="8">
        <v>1</v>
      </c>
      <c r="I9" s="7">
        <v>0</v>
      </c>
      <c r="J9" s="8">
        <v>0</v>
      </c>
      <c r="K9" s="7">
        <v>0</v>
      </c>
    </row>
    <row r="10" spans="2:11" ht="22.8" customHeight="1" outlineLevel="1">
      <c r="B10" s="14" t="s">
        <v>25</v>
      </c>
      <c r="C10" s="5" t="s">
        <v>34</v>
      </c>
      <c r="D10" s="6" t="s">
        <v>5</v>
      </c>
      <c r="E10" s="5" t="s">
        <v>2</v>
      </c>
      <c r="F10" s="11">
        <v>88038.93</v>
      </c>
      <c r="G10" s="10">
        <v>40634.379999999997</v>
      </c>
      <c r="H10" s="8">
        <v>1</v>
      </c>
      <c r="I10" s="7">
        <v>0</v>
      </c>
      <c r="J10" s="8">
        <v>0</v>
      </c>
      <c r="K10" s="7">
        <v>0</v>
      </c>
    </row>
    <row r="11" spans="2:11" ht="20.399999999999999" customHeight="1">
      <c r="B11" s="14" t="s">
        <v>29</v>
      </c>
      <c r="C11" s="5" t="s">
        <v>26</v>
      </c>
      <c r="D11" s="6" t="s">
        <v>6</v>
      </c>
      <c r="E11" s="5" t="s">
        <v>2</v>
      </c>
      <c r="F11" s="11">
        <f>F12</f>
        <v>89230</v>
      </c>
      <c r="G11" s="10">
        <v>52200</v>
      </c>
      <c r="H11" s="8">
        <v>1</v>
      </c>
      <c r="I11" s="7">
        <v>0</v>
      </c>
      <c r="J11" s="8">
        <v>0</v>
      </c>
      <c r="K11" s="7">
        <v>0</v>
      </c>
    </row>
    <row r="12" spans="2:11" ht="20.399999999999999" customHeight="1" outlineLevel="1">
      <c r="B12" s="14" t="s">
        <v>29</v>
      </c>
      <c r="C12" s="5" t="s">
        <v>30</v>
      </c>
      <c r="D12" s="6" t="s">
        <v>7</v>
      </c>
      <c r="E12" s="5" t="s">
        <v>2</v>
      </c>
      <c r="F12" s="11">
        <v>89230</v>
      </c>
      <c r="G12" s="10">
        <v>52200</v>
      </c>
      <c r="H12" s="8">
        <v>1</v>
      </c>
      <c r="I12" s="7">
        <v>0</v>
      </c>
      <c r="J12" s="8">
        <v>0</v>
      </c>
      <c r="K12" s="7">
        <v>0</v>
      </c>
    </row>
    <row r="13" spans="2:11" ht="31.2">
      <c r="B13" s="14" t="s">
        <v>30</v>
      </c>
      <c r="C13" s="5" t="s">
        <v>26</v>
      </c>
      <c r="D13" s="6" t="s">
        <v>8</v>
      </c>
      <c r="E13" s="5" t="s">
        <v>2</v>
      </c>
      <c r="F13" s="11">
        <f>F14</f>
        <v>1200</v>
      </c>
      <c r="G13" s="10">
        <v>131244.25</v>
      </c>
      <c r="H13" s="8">
        <v>1</v>
      </c>
      <c r="I13" s="7">
        <v>0</v>
      </c>
      <c r="J13" s="8">
        <v>0</v>
      </c>
      <c r="K13" s="7">
        <v>0</v>
      </c>
    </row>
    <row r="14" spans="2:11" ht="19.8" customHeight="1" outlineLevel="1">
      <c r="B14" s="14" t="s">
        <v>30</v>
      </c>
      <c r="C14" s="5" t="s">
        <v>35</v>
      </c>
      <c r="D14" s="6" t="s">
        <v>9</v>
      </c>
      <c r="E14" s="5" t="s">
        <v>2</v>
      </c>
      <c r="F14" s="11">
        <v>1200</v>
      </c>
      <c r="G14" s="10">
        <v>131244.25</v>
      </c>
      <c r="H14" s="8">
        <v>1</v>
      </c>
      <c r="I14" s="7">
        <v>0</v>
      </c>
      <c r="J14" s="8">
        <v>0</v>
      </c>
      <c r="K14" s="7">
        <v>0</v>
      </c>
    </row>
    <row r="15" spans="2:11" ht="18.600000000000001" customHeight="1">
      <c r="B15" s="14" t="s">
        <v>27</v>
      </c>
      <c r="C15" s="5" t="s">
        <v>26</v>
      </c>
      <c r="D15" s="6" t="s">
        <v>10</v>
      </c>
      <c r="E15" s="5" t="s">
        <v>2</v>
      </c>
      <c r="F15" s="11">
        <f>F16+F17</f>
        <v>171492.04</v>
      </c>
      <c r="G15" s="10">
        <v>724607.19</v>
      </c>
      <c r="H15" s="8">
        <v>0.99999888215421306</v>
      </c>
      <c r="I15" s="7">
        <v>0</v>
      </c>
      <c r="J15" s="8">
        <v>0</v>
      </c>
      <c r="K15" s="7">
        <v>0</v>
      </c>
    </row>
    <row r="16" spans="2:11" ht="21.6" customHeight="1" outlineLevel="1">
      <c r="B16" s="14" t="s">
        <v>27</v>
      </c>
      <c r="C16" s="5" t="s">
        <v>31</v>
      </c>
      <c r="D16" s="6" t="s">
        <v>11</v>
      </c>
      <c r="E16" s="5" t="s">
        <v>2</v>
      </c>
      <c r="F16" s="11">
        <v>161727.95000000001</v>
      </c>
      <c r="G16" s="10">
        <v>700607.19</v>
      </c>
      <c r="H16" s="8">
        <v>0.99999884386133187</v>
      </c>
      <c r="I16" s="7">
        <v>0</v>
      </c>
      <c r="J16" s="8">
        <v>0</v>
      </c>
      <c r="K16" s="7">
        <v>0</v>
      </c>
    </row>
    <row r="17" spans="2:11" outlineLevel="1">
      <c r="B17" s="14" t="s">
        <v>27</v>
      </c>
      <c r="C17" s="5" t="s">
        <v>36</v>
      </c>
      <c r="D17" s="6" t="s">
        <v>12</v>
      </c>
      <c r="E17" s="5" t="s">
        <v>2</v>
      </c>
      <c r="F17" s="11">
        <v>9764.09</v>
      </c>
      <c r="G17" s="10">
        <v>24000</v>
      </c>
      <c r="H17" s="8">
        <v>1</v>
      </c>
      <c r="I17" s="7">
        <v>0</v>
      </c>
      <c r="J17" s="8">
        <v>0</v>
      </c>
      <c r="K17" s="7">
        <v>0</v>
      </c>
    </row>
    <row r="18" spans="2:11" ht="21" customHeight="1">
      <c r="B18" s="14" t="s">
        <v>32</v>
      </c>
      <c r="C18" s="5" t="s">
        <v>26</v>
      </c>
      <c r="D18" s="6" t="s">
        <v>13</v>
      </c>
      <c r="E18" s="5" t="s">
        <v>2</v>
      </c>
      <c r="F18" s="11">
        <f>F19+F20+F21</f>
        <v>807112.83</v>
      </c>
      <c r="G18" s="10">
        <v>1372291.57</v>
      </c>
      <c r="H18" s="8">
        <v>1</v>
      </c>
      <c r="I18" s="7">
        <v>0</v>
      </c>
      <c r="J18" s="8">
        <v>0</v>
      </c>
      <c r="K18" s="7">
        <v>0</v>
      </c>
    </row>
    <row r="19" spans="2:11" ht="18" customHeight="1" outlineLevel="1">
      <c r="B19" s="14" t="s">
        <v>32</v>
      </c>
      <c r="C19" s="5" t="s">
        <v>25</v>
      </c>
      <c r="D19" s="6" t="s">
        <v>14</v>
      </c>
      <c r="E19" s="5" t="s">
        <v>2</v>
      </c>
      <c r="F19" s="11">
        <v>165348</v>
      </c>
      <c r="G19" s="10">
        <v>146160</v>
      </c>
      <c r="H19" s="8">
        <v>1</v>
      </c>
      <c r="I19" s="7">
        <v>0</v>
      </c>
      <c r="J19" s="8">
        <v>0</v>
      </c>
      <c r="K19" s="7">
        <v>0</v>
      </c>
    </row>
    <row r="20" spans="2:11" ht="19.8" customHeight="1" outlineLevel="1">
      <c r="B20" s="14" t="s">
        <v>32</v>
      </c>
      <c r="C20" s="5" t="s">
        <v>29</v>
      </c>
      <c r="D20" s="6" t="s">
        <v>15</v>
      </c>
      <c r="E20" s="5" t="s">
        <v>2</v>
      </c>
      <c r="F20" s="11">
        <v>76000</v>
      </c>
      <c r="G20" s="10">
        <v>63595</v>
      </c>
      <c r="H20" s="8">
        <v>1</v>
      </c>
      <c r="I20" s="7">
        <v>0</v>
      </c>
      <c r="J20" s="8">
        <v>0</v>
      </c>
      <c r="K20" s="7">
        <v>0</v>
      </c>
    </row>
    <row r="21" spans="2:11" ht="18.600000000000001" customHeight="1" outlineLevel="1">
      <c r="B21" s="14" t="s">
        <v>32</v>
      </c>
      <c r="C21" s="5" t="s">
        <v>30</v>
      </c>
      <c r="D21" s="6" t="s">
        <v>16</v>
      </c>
      <c r="E21" s="5" t="s">
        <v>2</v>
      </c>
      <c r="F21" s="11">
        <v>565764.82999999996</v>
      </c>
      <c r="G21" s="10">
        <v>1162536.57</v>
      </c>
      <c r="H21" s="8">
        <v>1</v>
      </c>
      <c r="I21" s="7">
        <v>0</v>
      </c>
      <c r="J21" s="8">
        <v>0</v>
      </c>
      <c r="K21" s="7">
        <v>0</v>
      </c>
    </row>
    <row r="22" spans="2:11" ht="21" customHeight="1">
      <c r="B22" s="14" t="s">
        <v>33</v>
      </c>
      <c r="C22" s="5" t="s">
        <v>26</v>
      </c>
      <c r="D22" s="6" t="s">
        <v>17</v>
      </c>
      <c r="E22" s="5" t="s">
        <v>2</v>
      </c>
      <c r="F22" s="11">
        <f>F23</f>
        <v>568247.56999999995</v>
      </c>
      <c r="G22" s="10">
        <v>897690</v>
      </c>
      <c r="H22" s="8">
        <v>0.8826270514351261</v>
      </c>
      <c r="I22" s="7">
        <v>0</v>
      </c>
      <c r="J22" s="8">
        <v>0</v>
      </c>
      <c r="K22" s="7">
        <v>0</v>
      </c>
    </row>
    <row r="23" spans="2:11" ht="20.399999999999999" customHeight="1" outlineLevel="1">
      <c r="B23" s="14" t="s">
        <v>33</v>
      </c>
      <c r="C23" s="5" t="s">
        <v>25</v>
      </c>
      <c r="D23" s="6" t="s">
        <v>18</v>
      </c>
      <c r="E23" s="5" t="s">
        <v>2</v>
      </c>
      <c r="F23" s="11">
        <v>568247.56999999995</v>
      </c>
      <c r="G23" s="10">
        <v>897690</v>
      </c>
      <c r="H23" s="8">
        <v>0.8826270514351261</v>
      </c>
      <c r="I23" s="7">
        <v>0</v>
      </c>
      <c r="J23" s="8">
        <v>0</v>
      </c>
      <c r="K23" s="7">
        <v>0</v>
      </c>
    </row>
    <row r="24" spans="2:11" s="23" customFormat="1" ht="23.4" customHeight="1" thickBot="1">
      <c r="B24" s="24" t="s">
        <v>19</v>
      </c>
      <c r="C24" s="25"/>
      <c r="D24" s="25"/>
      <c r="E24" s="19"/>
      <c r="F24" s="20">
        <f>F7+F11+F13+F15+F18+F22</f>
        <v>2755599.61</v>
      </c>
      <c r="G24" s="21">
        <v>4085281.09</v>
      </c>
      <c r="H24" s="22">
        <v>0.97160842767628319</v>
      </c>
      <c r="I24" s="21">
        <v>0</v>
      </c>
      <c r="J24" s="22">
        <v>0</v>
      </c>
      <c r="K24" s="21">
        <v>0</v>
      </c>
    </row>
    <row r="25" spans="2:11">
      <c r="C25" s="15"/>
      <c r="D25" s="1"/>
      <c r="E25" s="1"/>
      <c r="F25" s="1"/>
      <c r="G25" s="1" t="s">
        <v>0</v>
      </c>
      <c r="H25" s="1"/>
      <c r="I25" s="1"/>
      <c r="J25" s="1"/>
      <c r="K25" s="1"/>
    </row>
  </sheetData>
  <mergeCells count="14">
    <mergeCell ref="B24:D24"/>
    <mergeCell ref="C5:C6"/>
    <mergeCell ref="B5:B6"/>
    <mergeCell ref="D1:E1"/>
    <mergeCell ref="D2:I2"/>
    <mergeCell ref="D4:K4"/>
    <mergeCell ref="D5:D6"/>
    <mergeCell ref="E5:E6"/>
    <mergeCell ref="K5:K6"/>
    <mergeCell ref="B3:F3"/>
    <mergeCell ref="F5:F6"/>
    <mergeCell ref="H5:H6"/>
    <mergeCell ref="I5:I6"/>
    <mergeCell ref="J5:J6"/>
  </mergeCells>
  <pageMargins left="0.78740157480314965" right="0.59055118110236227" top="0.59055118110236227" bottom="0.59055118110236227" header="0.39370078740157483" footer="0.39370078740157483"/>
  <pageSetup paperSize="9" scale="7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2014-02-21T05:20:52Z</cp:lastPrinted>
  <dcterms:created xsi:type="dcterms:W3CDTF">2014-02-13T12:11:05Z</dcterms:created>
  <dcterms:modified xsi:type="dcterms:W3CDTF">2014-02-21T05:21:20Z</dcterms:modified>
</cp:coreProperties>
</file>